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r2\users$\NEvans\"/>
    </mc:Choice>
  </mc:AlternateContent>
  <bookViews>
    <workbookView xWindow="0" yWindow="0" windowWidth="17085" windowHeight="8700" activeTab="1"/>
  </bookViews>
  <sheets>
    <sheet name="Budget Template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 s="1"/>
  <c r="B7" i="2"/>
  <c r="B9" i="2" s="1"/>
  <c r="B19" i="2" l="1"/>
  <c r="B20" i="2" s="1"/>
</calcChain>
</file>

<file path=xl/sharedStrings.xml><?xml version="1.0" encoding="utf-8"?>
<sst xmlns="http://schemas.openxmlformats.org/spreadsheetml/2006/main" count="32" uniqueCount="24">
  <si>
    <t>Cost</t>
  </si>
  <si>
    <t>Personnel (please note release time or summer salary)</t>
  </si>
  <si>
    <t>Fringe</t>
  </si>
  <si>
    <t>Total Personnel Costs</t>
  </si>
  <si>
    <t>OTPS</t>
  </si>
  <si>
    <t>Total OTPS Costs</t>
  </si>
  <si>
    <t>Total Direct Costs</t>
  </si>
  <si>
    <t xml:space="preserve">Indirect Cost at 10% </t>
  </si>
  <si>
    <t xml:space="preserve">Total Grant Request </t>
  </si>
  <si>
    <t>Please confirm fringe percent and how/where it is applied with your college budget office</t>
  </si>
  <si>
    <t xml:space="preserve">Career Success Budget Line Items </t>
  </si>
  <si>
    <t>Student Interns ($15 per hour X 100 hours X 2 interns)</t>
  </si>
  <si>
    <t>Release Time Fringe (50%)</t>
  </si>
  <si>
    <t>Intern Fringe (9%)</t>
  </si>
  <si>
    <t>Summer Salary Fringe (28%)</t>
  </si>
  <si>
    <t>Personnel</t>
  </si>
  <si>
    <t>Computers</t>
  </si>
  <si>
    <t>Guest Speakers</t>
  </si>
  <si>
    <t>Food &amp; Beverages</t>
  </si>
  <si>
    <t>General Office Supplies</t>
  </si>
  <si>
    <t>Travel/Conferences</t>
  </si>
  <si>
    <t>Consultants</t>
  </si>
  <si>
    <t>Prof. Xavier - Faculty Release Time</t>
  </si>
  <si>
    <t>Prof. Dumbledore - Faculty Summer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</si>
</sst>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164" fontId="0" fillId="0" borderId="1" xfId="0" applyNumberFormat="1" applyBorder="1"/>
    <xf numFmtId="0" fontId="0" fillId="0" borderId="0" xfId="0" applyFont="1" applyAlignment="1">
      <alignment horizontal="right"/>
    </xf>
    <xf numFmtId="164" fontId="1" fillId="0" borderId="1" xfId="0" applyNumberFormat="1" applyFont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6" sqref="F16"/>
    </sheetView>
  </sheetViews>
  <sheetFormatPr defaultRowHeight="15" x14ac:dyDescent="0.25"/>
  <cols>
    <col min="1" max="1" width="58.5703125" customWidth="1"/>
    <col min="2" max="2" width="20.7109375" customWidth="1"/>
  </cols>
  <sheetData>
    <row r="1" spans="1:3" x14ac:dyDescent="0.25">
      <c r="A1" s="1" t="s">
        <v>10</v>
      </c>
      <c r="B1" s="2" t="s">
        <v>0</v>
      </c>
    </row>
    <row r="2" spans="1:3" x14ac:dyDescent="0.25">
      <c r="A2" s="1" t="s">
        <v>1</v>
      </c>
      <c r="B2" s="3"/>
    </row>
    <row r="3" spans="1:3" x14ac:dyDescent="0.25">
      <c r="A3" s="1" t="s">
        <v>2</v>
      </c>
      <c r="B3" s="3"/>
      <c r="C3" t="s">
        <v>9</v>
      </c>
    </row>
    <row r="4" spans="1:3" x14ac:dyDescent="0.25">
      <c r="A4" s="1" t="s">
        <v>3</v>
      </c>
      <c r="B4" s="3"/>
    </row>
    <row r="5" spans="1:3" x14ac:dyDescent="0.25">
      <c r="A5" s="1" t="s">
        <v>4</v>
      </c>
      <c r="B5" s="3"/>
    </row>
    <row r="6" spans="1:3" x14ac:dyDescent="0.25">
      <c r="A6" s="1" t="s">
        <v>5</v>
      </c>
      <c r="B6" s="3"/>
    </row>
    <row r="7" spans="1:3" x14ac:dyDescent="0.25">
      <c r="A7" s="1" t="s">
        <v>6</v>
      </c>
      <c r="B7" s="3"/>
    </row>
    <row r="8" spans="1:3" x14ac:dyDescent="0.25">
      <c r="A8" s="1" t="s">
        <v>7</v>
      </c>
      <c r="B8" s="3"/>
    </row>
    <row r="9" spans="1:3" x14ac:dyDescent="0.25">
      <c r="A9" s="5" t="s">
        <v>8</v>
      </c>
      <c r="B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7" sqref="D7"/>
    </sheetView>
  </sheetViews>
  <sheetFormatPr defaultRowHeight="15" x14ac:dyDescent="0.25"/>
  <cols>
    <col min="1" max="1" width="57.7109375" customWidth="1"/>
    <col min="2" max="2" width="20.7109375" customWidth="1"/>
  </cols>
  <sheetData>
    <row r="1" spans="1:2" x14ac:dyDescent="0.25">
      <c r="A1" s="2" t="s">
        <v>10</v>
      </c>
      <c r="B1" s="2" t="s">
        <v>0</v>
      </c>
    </row>
    <row r="2" spans="1:2" x14ac:dyDescent="0.25">
      <c r="A2" s="2" t="s">
        <v>15</v>
      </c>
      <c r="B2" s="2"/>
    </row>
    <row r="3" spans="1:2" x14ac:dyDescent="0.25">
      <c r="A3" s="7" t="s">
        <v>22</v>
      </c>
      <c r="B3" s="6">
        <v>20000</v>
      </c>
    </row>
    <row r="4" spans="1:2" x14ac:dyDescent="0.25">
      <c r="A4" s="7" t="s">
        <v>11</v>
      </c>
      <c r="B4" s="6">
        <v>3000</v>
      </c>
    </row>
    <row r="5" spans="1:2" x14ac:dyDescent="0.25">
      <c r="A5" s="7" t="s">
        <v>23</v>
      </c>
      <c r="B5" s="6">
        <v>10000</v>
      </c>
    </row>
    <row r="6" spans="1:2" x14ac:dyDescent="0.25">
      <c r="A6" s="7" t="s">
        <v>12</v>
      </c>
      <c r="B6" s="6">
        <v>10000</v>
      </c>
    </row>
    <row r="7" spans="1:2" x14ac:dyDescent="0.25">
      <c r="A7" s="7" t="s">
        <v>13</v>
      </c>
      <c r="B7" s="6">
        <f>3000*0.09</f>
        <v>270</v>
      </c>
    </row>
    <row r="8" spans="1:2" x14ac:dyDescent="0.25">
      <c r="A8" s="7" t="s">
        <v>14</v>
      </c>
      <c r="B8" s="6">
        <v>2800</v>
      </c>
    </row>
    <row r="9" spans="1:2" x14ac:dyDescent="0.25">
      <c r="A9" s="1" t="s">
        <v>3</v>
      </c>
      <c r="B9" s="8">
        <f>SUM(B3:B8)</f>
        <v>46070</v>
      </c>
    </row>
    <row r="10" spans="1:2" x14ac:dyDescent="0.25">
      <c r="A10" s="2" t="s">
        <v>4</v>
      </c>
      <c r="B10" s="6"/>
    </row>
    <row r="11" spans="1:2" x14ac:dyDescent="0.25">
      <c r="A11" s="7" t="s">
        <v>21</v>
      </c>
      <c r="B11" s="6">
        <v>15000</v>
      </c>
    </row>
    <row r="12" spans="1:2" x14ac:dyDescent="0.25">
      <c r="A12" s="7" t="s">
        <v>16</v>
      </c>
      <c r="B12" s="6">
        <v>2500</v>
      </c>
    </row>
    <row r="13" spans="1:2" x14ac:dyDescent="0.25">
      <c r="A13" s="7" t="s">
        <v>17</v>
      </c>
      <c r="B13" s="6">
        <v>10000</v>
      </c>
    </row>
    <row r="14" spans="1:2" x14ac:dyDescent="0.25">
      <c r="A14" s="7" t="s">
        <v>19</v>
      </c>
      <c r="B14" s="6">
        <v>1250</v>
      </c>
    </row>
    <row r="15" spans="1:2" x14ac:dyDescent="0.25">
      <c r="A15" s="7" t="s">
        <v>20</v>
      </c>
      <c r="B15" s="6">
        <v>6000</v>
      </c>
    </row>
    <row r="16" spans="1:2" x14ac:dyDescent="0.25">
      <c r="A16" s="7" t="s">
        <v>18</v>
      </c>
      <c r="B16" s="6">
        <v>998.18</v>
      </c>
    </row>
    <row r="17" spans="1:2" x14ac:dyDescent="0.25">
      <c r="A17" s="1" t="s">
        <v>5</v>
      </c>
      <c r="B17" s="8">
        <f>SUM(B11:B16)</f>
        <v>35748.18</v>
      </c>
    </row>
    <row r="18" spans="1:2" x14ac:dyDescent="0.25">
      <c r="A18" s="1" t="s">
        <v>6</v>
      </c>
      <c r="B18" s="8">
        <f>B17+B9</f>
        <v>81818.179999999993</v>
      </c>
    </row>
    <row r="19" spans="1:2" x14ac:dyDescent="0.25">
      <c r="A19" s="7" t="s">
        <v>7</v>
      </c>
      <c r="B19" s="6">
        <f>B18*0.1</f>
        <v>8181.8179999999993</v>
      </c>
    </row>
    <row r="20" spans="1:2" x14ac:dyDescent="0.25">
      <c r="A20" s="5" t="s">
        <v>8</v>
      </c>
      <c r="B20" s="9">
        <f>B18+B19</f>
        <v>89999.997999999992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The City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Westphal</dc:creator>
  <cp:lastModifiedBy>Nakisha Evans</cp:lastModifiedBy>
  <dcterms:created xsi:type="dcterms:W3CDTF">2018-06-11T20:15:28Z</dcterms:created>
  <dcterms:modified xsi:type="dcterms:W3CDTF">2019-05-08T19:21:57Z</dcterms:modified>
</cp:coreProperties>
</file>